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19\CUENTA PUBLICA 2019\ABRIL-JUNIO\"/>
    </mc:Choice>
  </mc:AlternateContent>
  <bookViews>
    <workbookView xWindow="0" yWindow="0" windowWidth="21600" windowHeight="10080"/>
  </bookViews>
  <sheets>
    <sheet name="EA" sheetId="3" r:id="rId1"/>
  </sheets>
  <definedNames>
    <definedName name="_xlnm._FilterDatabase" localSheetId="0" hidden="1">EA!#REF!</definedName>
    <definedName name="_xlnm.Print_Area" localSheetId="0">EA!$A$1:$D$71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C59" i="3"/>
  <c r="D22" i="3"/>
  <c r="D61" i="3" s="1"/>
  <c r="C22" i="3"/>
  <c r="C61" i="3" s="1"/>
</calcChain>
</file>

<file path=xl/sharedStrings.xml><?xml version="1.0" encoding="utf-8"?>
<sst xmlns="http://schemas.openxmlformats.org/spreadsheetml/2006/main" count="80" uniqueCount="63">
  <si>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</si>
  <si>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</si>
  <si>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</si>
  <si>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</si>
  <si>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</si>
  <si>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</si>
  <si>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</si>
  <si>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</si>
  <si>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</si>
  <si>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</si>
  <si>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</si>
  <si>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</si>
  <si>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</si>
  <si>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</si>
  <si>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</si>
  <si>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</si>
  <si>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</si>
  <si>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</si>
  <si>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</si>
  <si>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</si>
  <si>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</si>
  <si>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</si>
  <si>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</si>
  <si>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</si>
  <si>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</si>
  <si>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</si>
  <si>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</si>
  <si>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</si>
  <si>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</si>
  <si>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</si>
  <si>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</si>
  <si>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</si>
  <si>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</si>
  <si>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</si>
  <si>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</si>
  <si>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</si>
  <si>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</si>
  <si>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</si>
  <si>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</si>
  <si>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</si>
  <si>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</si>
  <si>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</si>
  <si>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</si>
  <si>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</si>
  <si>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</si>
  <si>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</si>
  <si>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</si>
  <si>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</si>
  <si>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</si>
  <si>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</si>
  <si>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</si>
  <si>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</si>
  <si>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</si>
  <si>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</si>
  <si>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</si>
  <si>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</si>
  <si>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SISTEMA PARA EL DESARROLLO INTEGRAL DE LA FAMILIA DEL MUNICIPIO DE ACAMBARO GUANAJUATO
ESTADO DE ACTIVIDADES
Del 1 de Enero al AL 30 DE JUNIO DEL 2019</t>
  </si>
  <si>
    <t>“Bajo protesta de decir verdad declaramos que los Estados Financieros y sus notas, son razonablemente correctos y son responsabilidad del emisor”.</t>
  </si>
  <si>
    <t>_____________________________________</t>
  </si>
  <si>
    <t>LIC. GABRIEL NICOLAS RANGEL GARCIA</t>
  </si>
  <si>
    <t>C.P. BLANCA A. ORTEGA GARCIA</t>
  </si>
  <si>
    <t>DIRECTOR GENERAL SMDIF</t>
  </si>
  <si>
    <t>SUBDIRECTOR DE ADMINISTRACION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</si>
</sst>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8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22858</xdr:colOff>
      <xdr:row>0</xdr:row>
      <xdr:rowOff>76200</xdr:rowOff>
    </xdr:from>
    <xdr:to>
      <xdr:col>1</xdr:col>
      <xdr:colOff>1104899</xdr:colOff>
      <xdr:row>0</xdr:row>
      <xdr:rowOff>624840</xdr:rowOff>
    </xdr:to>
    <xdr:pic>
      <xdr:nvPicPr>
        <xdr:cNvPr id="3" name="Imagen 2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58" y="76200"/>
          <a:ext cx="1181101" cy="548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showGridLines="0" tabSelected="1" zoomScaleNormal="100" workbookViewId="0">
      <selection sqref="A1:D71"/>
    </sheetView>
  </sheetViews>
  <sheetFormatPr baseColWidth="10" defaultColWidth="12" defaultRowHeight="10.199999999999999" x14ac:dyDescent="0.2"/>
  <cols>
    <col min="1" max="1" width="1.85546875" style="7" customWidth="1"/>
    <col min="2" max="2" width="85.85546875" style="1" customWidth="1"/>
    <col min="3" max="3" width="31.42578125" style="1" customWidth="1"/>
    <col min="4" max="4" width="25.85546875" style="1" customWidth="1"/>
    <col min="5" max="16384" width="12" style="1"/>
  </cols>
  <sheetData>
    <row r="1" spans="1:5" ht="57" customHeight="1" x14ac:dyDescent="0.2">
      <c r="A1" s="35" t="s">
        <v>56</v>
      </c>
      <c r="B1" s="36"/>
      <c r="C1" s="36"/>
      <c r="D1" s="37"/>
    </row>
    <row r="2" spans="1:5" x14ac:dyDescent="0.2">
      <c r="A2" s="11"/>
      <c r="B2" s="8"/>
      <c r="C2" s="9">
        <v>2019</v>
      </c>
      <c r="D2" s="10">
        <v>2018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1305388.56</v>
      </c>
      <c r="D4" s="28">
        <f>SUM(D5:D11)</f>
        <v>2958106.61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1305388.56</v>
      </c>
      <c r="D8" s="30">
        <v>2958106.61</v>
      </c>
      <c r="E8" s="31">
        <v>4140</v>
      </c>
    </row>
    <row r="9" spans="1:5" x14ac:dyDescent="0.2">
      <c r="A9" s="19"/>
      <c r="B9" s="20" t="s">
        <v>47</v>
      </c>
      <c r="C9" s="29">
        <v>0</v>
      </c>
      <c r="D9" s="30">
        <v>0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0</v>
      </c>
      <c r="D11" s="30">
        <v>0</v>
      </c>
      <c r="E11" s="31">
        <v>4170</v>
      </c>
    </row>
    <row r="12" spans="1:5" ht="34.5" customHeight="1" x14ac:dyDescent="0.2">
      <c r="A12" s="33" t="s">
        <v>50</v>
      </c>
      <c r="B12" s="34"/>
      <c r="C12" s="27">
        <f>SUM(C13:C14)</f>
        <v>4453245.9899999993</v>
      </c>
      <c r="D12" s="28">
        <f>SUM(D13:D14)</f>
        <v>8757696.3699999992</v>
      </c>
      <c r="E12" s="31" t="s">
        <v>55</v>
      </c>
    </row>
    <row r="13" spans="1:5" ht="20.399999999999999" x14ac:dyDescent="0.2">
      <c r="A13" s="19"/>
      <c r="B13" s="26" t="s">
        <v>51</v>
      </c>
      <c r="C13" s="29">
        <v>126929.47</v>
      </c>
      <c r="D13" s="30">
        <v>585165.73</v>
      </c>
      <c r="E13" s="31">
        <v>4210</v>
      </c>
    </row>
    <row r="14" spans="1:5" x14ac:dyDescent="0.2">
      <c r="A14" s="19"/>
      <c r="B14" s="20" t="s">
        <v>52</v>
      </c>
      <c r="C14" s="29">
        <v>4326316.5199999996</v>
      </c>
      <c r="D14" s="30">
        <v>8172530.6399999997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63000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63000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5821634.5499999989</v>
      </c>
      <c r="D22" s="3">
        <f>SUM(D4+D12+D15)</f>
        <v>11715802.979999999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5082451.67</v>
      </c>
      <c r="D25" s="28">
        <f>SUM(D26:D28)</f>
        <v>11168547.98</v>
      </c>
      <c r="E25" s="31" t="s">
        <v>55</v>
      </c>
    </row>
    <row r="26" spans="1:5" x14ac:dyDescent="0.2">
      <c r="A26" s="19"/>
      <c r="B26" s="20" t="s">
        <v>37</v>
      </c>
      <c r="C26" s="29">
        <v>3994355.9</v>
      </c>
      <c r="D26" s="30">
        <v>7978907.7400000002</v>
      </c>
      <c r="E26" s="31">
        <v>5110</v>
      </c>
    </row>
    <row r="27" spans="1:5" x14ac:dyDescent="0.2">
      <c r="A27" s="19"/>
      <c r="B27" s="20" t="s">
        <v>16</v>
      </c>
      <c r="C27" s="29">
        <v>533810.27</v>
      </c>
      <c r="D27" s="30">
        <v>1306128.8999999999</v>
      </c>
      <c r="E27" s="31">
        <v>5120</v>
      </c>
    </row>
    <row r="28" spans="1:5" x14ac:dyDescent="0.2">
      <c r="A28" s="19"/>
      <c r="B28" s="20" t="s">
        <v>17</v>
      </c>
      <c r="C28" s="29">
        <v>554285.5</v>
      </c>
      <c r="D28" s="30">
        <v>1883511.34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125617.65</v>
      </c>
      <c r="D29" s="28">
        <f>SUM(D30:D38)</f>
        <v>245401.32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125617.65</v>
      </c>
      <c r="D33" s="30">
        <v>245401.32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0</v>
      </c>
      <c r="D49" s="28">
        <f>SUM(D50:D55)</f>
        <v>42404.06</v>
      </c>
      <c r="E49" s="31" t="s">
        <v>55</v>
      </c>
    </row>
    <row r="50" spans="1:9" x14ac:dyDescent="0.2">
      <c r="A50" s="19"/>
      <c r="B50" s="20" t="s">
        <v>31</v>
      </c>
      <c r="C50" s="29">
        <v>0</v>
      </c>
      <c r="D50" s="30">
        <v>42404.06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5208069.32</v>
      </c>
      <c r="D59" s="3">
        <f>SUM(D56+D49+D43+D39+D29+D25)</f>
        <v>11456353.360000001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613565.22999999858</v>
      </c>
      <c r="D61" s="28">
        <f>D22-D59</f>
        <v>259449.61999999732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  <row r="64" spans="1:9" x14ac:dyDescent="0.2">
      <c r="B64" s="1" t="s">
        <v>57</v>
      </c>
    </row>
    <row r="68" spans="2:3" x14ac:dyDescent="0.2">
      <c r="B68" s="1" t="s">
        <v>58</v>
      </c>
      <c r="C68" s="1" t="s">
        <v>58</v>
      </c>
    </row>
    <row r="69" spans="2:3" x14ac:dyDescent="0.2">
      <c r="B69" s="1" t="s">
        <v>59</v>
      </c>
      <c r="C69" s="1" t="s">
        <v>60</v>
      </c>
    </row>
    <row r="70" spans="2:3" x14ac:dyDescent="0.2">
      <c r="B70" s="1" t="s">
        <v>61</v>
      </c>
      <c r="C70" s="1" t="s">
        <v>62</v>
      </c>
    </row>
  </sheetData>
  <sheetProtection formatCells="0" formatColumns="0" formatRows="0" autoFilter="0"/>
  <mergeCells count="2">
    <mergeCell ref="A1:D1"/>
    <mergeCell ref="A12:B12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2019-07-17T14:14:57Z</cp:lastPrinted>
  <dcterms:created xsi:type="dcterms:W3CDTF">2012-12-11T20:29:16Z</dcterms:created>
  <dcterms:modified xsi:type="dcterms:W3CDTF">2019-07-17T14:29:03Z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